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039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4" i="1"/>
  <c r="E11"/>
  <c r="E13"/>
  <c r="E14" l="1"/>
</calcChain>
</file>

<file path=xl/sharedStrings.xml><?xml version="1.0" encoding="utf-8"?>
<sst xmlns="http://schemas.openxmlformats.org/spreadsheetml/2006/main" count="16" uniqueCount="14">
  <si>
    <t>Standard Erythemal Dose=</t>
  </si>
  <si>
    <t>UV index unit=</t>
  </si>
  <si>
    <t>Relation between CIE Standard Erythemal Dose and UV Index</t>
  </si>
  <si>
    <t>UVI</t>
  </si>
  <si>
    <t>UVI Equivalent Erythemal Irradiance</t>
  </si>
  <si>
    <t>Definitions</t>
  </si>
  <si>
    <t>Exposure</t>
  </si>
  <si>
    <t>SED</t>
  </si>
  <si>
    <t>Radiant Exposure</t>
  </si>
  <si>
    <t>hours</t>
  </si>
  <si>
    <t>J.m-2</t>
  </si>
  <si>
    <t>( all values weighted against CIE erythema action spectrum)</t>
  </si>
  <si>
    <t>mW.m-2</t>
  </si>
  <si>
    <t>Calculation (Input exposure and UVI)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</si>
</sst>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wrapText="1"/>
    </xf>
    <xf numFmtId="0" fontId="3" fillId="0" borderId="0" xfId="0" applyFont="1"/>
    <xf numFmtId="0" fontId="0" fillId="2" borderId="1" xfId="0" applyFill="1" applyBorder="1"/>
    <xf numFmtId="164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G20" sqref="G20"/>
    </sheetView>
  </sheetViews>
  <sheetFormatPr defaultRowHeight="15"/>
  <cols>
    <col min="3" max="3" width="6.5703125" customWidth="1"/>
    <col min="4" max="4" width="33.28515625" customWidth="1"/>
    <col min="5" max="5" width="7" bestFit="1" customWidth="1"/>
  </cols>
  <sheetData>
    <row r="2" spans="2:10">
      <c r="B2" s="1" t="s">
        <v>2</v>
      </c>
    </row>
    <row r="3" spans="2:10">
      <c r="B3" s="4" t="s">
        <v>11</v>
      </c>
    </row>
    <row r="4" spans="2:10">
      <c r="B4" s="4"/>
    </row>
    <row r="5" spans="2:10">
      <c r="C5" s="1" t="s">
        <v>5</v>
      </c>
    </row>
    <row r="6" spans="2:10">
      <c r="D6" t="s">
        <v>0</v>
      </c>
      <c r="E6">
        <v>100</v>
      </c>
      <c r="F6" t="s">
        <v>10</v>
      </c>
    </row>
    <row r="7" spans="2:10">
      <c r="D7" t="s">
        <v>1</v>
      </c>
      <c r="E7">
        <v>25</v>
      </c>
      <c r="F7" t="s">
        <v>12</v>
      </c>
    </row>
    <row r="9" spans="2:10">
      <c r="C9" s="1" t="s">
        <v>13</v>
      </c>
    </row>
    <row r="10" spans="2:10">
      <c r="D10" t="s">
        <v>6</v>
      </c>
      <c r="E10" s="5">
        <v>2</v>
      </c>
      <c r="F10" t="s">
        <v>7</v>
      </c>
    </row>
    <row r="11" spans="2:10">
      <c r="D11" t="s">
        <v>8</v>
      </c>
      <c r="E11">
        <f>E10*E6</f>
        <v>200</v>
      </c>
      <c r="F11" t="s">
        <v>10</v>
      </c>
    </row>
    <row r="12" spans="2:10">
      <c r="D12" t="s">
        <v>3</v>
      </c>
      <c r="E12" s="5">
        <v>10</v>
      </c>
      <c r="J12" s="2"/>
    </row>
    <row r="13" spans="2:10">
      <c r="D13" t="s">
        <v>4</v>
      </c>
      <c r="E13">
        <f>E12*E7</f>
        <v>250</v>
      </c>
      <c r="F13" t="s">
        <v>12</v>
      </c>
    </row>
    <row r="14" spans="2:10" ht="41.25" customHeight="1">
      <c r="D14" s="3" t="str">
        <f>CONCATENATE("Time, t, to reach ",E10," SED under UVI ",E12)</f>
        <v>Time, t, to reach 2 SED under UVI 10</v>
      </c>
      <c r="E14" s="6">
        <f>E11/(E13/1000)/60/60</f>
        <v>0.22222222222222224</v>
      </c>
      <c r="F14" t="s">
        <v>9</v>
      </c>
    </row>
    <row r="19" spans="2:2">
      <c r="B1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Lyons</dc:creator>
  <cp:lastModifiedBy>Leslie J. Lyons</cp:lastModifiedBy>
  <dcterms:created xsi:type="dcterms:W3CDTF">2015-05-07T06:31:59Z</dcterms:created>
  <dcterms:modified xsi:type="dcterms:W3CDTF">2015-06-29T07:47:26Z</dcterms:modified>
</cp:coreProperties>
</file>